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Лист1!$A:$F</definedName>
  </definedNames>
  <calcPr calcId="145621" calcOnSave="0"/>
</workbook>
</file>

<file path=xl/calcChain.xml><?xml version="1.0" encoding="utf-8"?>
<calcChain xmlns="http://schemas.openxmlformats.org/spreadsheetml/2006/main">
  <c r="F20" i="1" l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4" i="1"/>
  <c r="F22" i="1" s="1"/>
  <c r="E14" i="1"/>
  <c r="E22" i="1" s="1"/>
  <c r="D14" i="1"/>
  <c r="D22" i="1" s="1"/>
  <c r="C20" i="1"/>
  <c r="B20" i="1"/>
  <c r="C19" i="1"/>
  <c r="B19" i="1"/>
  <c r="C17" i="1"/>
  <c r="B17" i="1"/>
  <c r="C16" i="1"/>
  <c r="B16" i="1"/>
  <c r="C14" i="1"/>
  <c r="C22" i="1" s="1"/>
  <c r="B14" i="1"/>
  <c r="B22" i="1" s="1"/>
</calcChain>
</file>

<file path=xl/sharedStrings.xml><?xml version="1.0" encoding="utf-8"?>
<sst xmlns="http://schemas.openxmlformats.org/spreadsheetml/2006/main" count="33" uniqueCount="33">
  <si>
    <t>тыс.руб.</t>
  </si>
  <si>
    <t xml:space="preserve">к Постановлению Администрации </t>
  </si>
  <si>
    <t>Лежневского сельского поселения</t>
  </si>
  <si>
    <t xml:space="preserve">Приложение № 4 
</t>
  </si>
  <si>
    <t xml:space="preserve">СРЕДНЕСРОЧНЫЙ ФИНАНСОВЫЙ ПЛАН ЛЕЖНЕВСКОГО
</t>
  </si>
  <si>
    <t>СЕЛЬСКОГО ПОСЕЛЕНИЯ ЛЕЖНЕВСКОГО МУНИЦИПАЛЬНОГО РАЙОНА</t>
  </si>
  <si>
    <t xml:space="preserve"> ИВАНОВСКОЙ ОБЛАСТИ </t>
  </si>
  <si>
    <t>Показатели</t>
  </si>
  <si>
    <t>Плановый период</t>
  </si>
  <si>
    <t>Бюджет муниципального образования</t>
  </si>
  <si>
    <t>Доходы всего, в том числе:</t>
  </si>
  <si>
    <t>-налоговые и неналоговые доходы</t>
  </si>
  <si>
    <t>- безвозмездные поступления из областного бюджета</t>
  </si>
  <si>
    <t>-средства, передаваемые из бюджета района</t>
  </si>
  <si>
    <t>Расходы всего, в том числе:</t>
  </si>
  <si>
    <t>- за счет межбюджетных трансфертов в виде субвенций и субсидий из областного бюджета</t>
  </si>
  <si>
    <t>Дефицит  (-),</t>
  </si>
  <si>
    <t>Профицит (+)</t>
  </si>
  <si>
    <t>Источники внутреннего финансирования дефицита бюджета:</t>
  </si>
  <si>
    <t>- привлечение;</t>
  </si>
  <si>
    <t>- погашение</t>
  </si>
  <si>
    <t>Муниципальный долг:</t>
  </si>
  <si>
    <t>- на начало года;</t>
  </si>
  <si>
    <t>- на конец года</t>
  </si>
  <si>
    <t>Справочно:</t>
  </si>
  <si>
    <t>расчитан в файле приложения</t>
  </si>
  <si>
    <t>распечатать из приложений</t>
  </si>
  <si>
    <t>2025 год</t>
  </si>
  <si>
    <t>2026 год</t>
  </si>
  <si>
    <t>от 06.11.2024  № 164</t>
  </si>
  <si>
    <t>2023 год, исполнено</t>
  </si>
  <si>
    <t>2024 год, утверждено законом о бюджете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</si>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</sst>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color rgb="FFFF0000"/>
      <name val="Arial Black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3;&#1103;%20&#1076;&#1086;&#1082;&#1091;&#1084;&#1077;&#1085;&#1090;&#1086;&#1074;/&#1041;&#1070;&#1044;&#1046;&#1045;&#1058;&#1067;%20&#1055;&#1054;%20&#1043;&#1054;&#1044;&#1040;&#1052;/&#1041;&#1070;&#1044;&#1046;&#1045;&#1058;%202025/&#1055;&#1056;&#1048;&#1051;&#1054;&#1046;&#1045;&#1053;&#1048;&#1071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главы"/>
      <sheetName val="перечень МБТ"/>
      <sheetName val="заявка на МБТ"/>
      <sheetName val="пр.р."/>
      <sheetName val="пр.4"/>
      <sheetName val="табл.к пояс.з."/>
      <sheetName val="для 169"/>
      <sheetName val="безвозм.пост."/>
      <sheetName val="план работы"/>
      <sheetName val="для программы"/>
      <sheetName val="Пр. 1"/>
      <sheetName val="Пр. 2"/>
      <sheetName val="Пр. 3"/>
      <sheetName val="Пр. 4"/>
      <sheetName val="Пр. 5 "/>
      <sheetName val="Пр. 6"/>
      <sheetName val="Пр. 7"/>
      <sheetName val="Пр.8"/>
      <sheetName val="Пр. 9"/>
      <sheetName val="Пр. 10"/>
      <sheetName val="Пр. 11"/>
      <sheetName val="у.у"/>
    </sheetNames>
    <sheetDataSet>
      <sheetData sheetId="0"/>
      <sheetData sheetId="1"/>
      <sheetData sheetId="2"/>
      <sheetData sheetId="3"/>
      <sheetData sheetId="4">
        <row r="18">
          <cell r="B18">
            <v>14564.335999999999</v>
          </cell>
          <cell r="C18">
            <v>16212.918</v>
          </cell>
        </row>
      </sheetData>
      <sheetData sheetId="5">
        <row r="5">
          <cell r="O5">
            <v>34372711.170000002</v>
          </cell>
          <cell r="Q5">
            <v>42613521.390000001</v>
          </cell>
          <cell r="AR5">
            <v>26500</v>
          </cell>
          <cell r="AT5">
            <v>22700</v>
          </cell>
          <cell r="AV5">
            <v>13100</v>
          </cell>
        </row>
        <row r="29">
          <cell r="O29">
            <v>37249171.380000003</v>
          </cell>
          <cell r="Q29">
            <v>37711752.339999996</v>
          </cell>
          <cell r="S29">
            <v>26500000</v>
          </cell>
          <cell r="U29">
            <v>22700000</v>
          </cell>
          <cell r="W29">
            <v>13100000</v>
          </cell>
        </row>
        <row r="31">
          <cell r="O31">
            <v>10185040.110000001</v>
          </cell>
          <cell r="Q31">
            <v>8383863.46</v>
          </cell>
          <cell r="S31">
            <v>8794659.6300000008</v>
          </cell>
          <cell r="U31">
            <v>8921946.3000000007</v>
          </cell>
          <cell r="W31">
            <v>9091164.8300000001</v>
          </cell>
        </row>
        <row r="39">
          <cell r="O39">
            <v>27064131.27</v>
          </cell>
          <cell r="Q39">
            <v>29327888.879999999</v>
          </cell>
        </row>
      </sheetData>
      <sheetData sheetId="6"/>
      <sheetData sheetId="7">
        <row r="3">
          <cell r="C3">
            <v>7050400</v>
          </cell>
          <cell r="D3">
            <v>4098900</v>
          </cell>
          <cell r="E3">
            <v>1792800</v>
          </cell>
        </row>
        <row r="6">
          <cell r="C6">
            <v>395340</v>
          </cell>
          <cell r="D6">
            <v>433060</v>
          </cell>
          <cell r="E6">
            <v>448660</v>
          </cell>
        </row>
        <row r="29">
          <cell r="C29">
            <v>7478718.5300000003</v>
          </cell>
          <cell r="D29">
            <v>7478718.5300000003</v>
          </cell>
          <cell r="E29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workbookViewId="0">
      <selection activeCell="E20" sqref="E20:E21"/>
    </sheetView>
  </sheetViews>
  <sheetFormatPr defaultRowHeight="15.75" x14ac:dyDescent="0.25"/>
  <cols>
    <col min="1" max="1" width="39.42578125" style="1" customWidth="1"/>
    <col min="2" max="5" width="14.28515625" style="2" customWidth="1"/>
    <col min="6" max="6" width="14.28515625" style="3" customWidth="1"/>
    <col min="10" max="10" width="54.5703125" bestFit="1" customWidth="1"/>
    <col min="11" max="12" width="9.85546875" bestFit="1" customWidth="1"/>
    <col min="13" max="13" width="7.7109375" bestFit="1" customWidth="1"/>
    <col min="14" max="14" width="9.85546875" bestFit="1" customWidth="1"/>
    <col min="15" max="15" width="7.7109375" bestFit="1" customWidth="1"/>
    <col min="16" max="16" width="9.85546875" bestFit="1" customWidth="1"/>
    <col min="17" max="17" width="7.7109375" bestFit="1" customWidth="1"/>
    <col min="18" max="18" width="9.85546875" bestFit="1" customWidth="1"/>
    <col min="19" max="19" width="7.7109375" bestFit="1" customWidth="1"/>
    <col min="20" max="20" width="9.85546875" bestFit="1" customWidth="1"/>
    <col min="21" max="21" width="7.7109375" bestFit="1" customWidth="1"/>
    <col min="22" max="22" width="9.85546875" bestFit="1" customWidth="1"/>
    <col min="23" max="23" width="7.7109375" bestFit="1" customWidth="1"/>
  </cols>
  <sheetData>
    <row r="1" spans="1:10" ht="15.75" customHeight="1" x14ac:dyDescent="0.25">
      <c r="A1" s="20"/>
      <c r="B1" s="25"/>
      <c r="C1" s="25"/>
      <c r="D1" s="37" t="s">
        <v>3</v>
      </c>
      <c r="E1" s="37"/>
      <c r="F1" s="37"/>
    </row>
    <row r="2" spans="1:10" ht="15.75" customHeight="1" x14ac:dyDescent="0.25">
      <c r="A2" s="20"/>
      <c r="B2" s="25"/>
      <c r="C2" s="25"/>
      <c r="D2" s="37" t="s">
        <v>1</v>
      </c>
      <c r="E2" s="37"/>
      <c r="F2" s="37"/>
    </row>
    <row r="3" spans="1:10" ht="15.75" customHeight="1" x14ac:dyDescent="0.25">
      <c r="A3" s="20"/>
      <c r="B3" s="25"/>
      <c r="C3" s="25"/>
      <c r="D3" s="37" t="s">
        <v>2</v>
      </c>
      <c r="E3" s="37"/>
      <c r="F3" s="37"/>
    </row>
    <row r="4" spans="1:10" ht="15.75" customHeight="1" x14ac:dyDescent="0.25">
      <c r="A4" s="20"/>
      <c r="B4" s="25"/>
      <c r="C4" s="25"/>
      <c r="D4" s="37" t="s">
        <v>29</v>
      </c>
      <c r="E4" s="37"/>
      <c r="F4" s="37"/>
    </row>
    <row r="5" spans="1:10" x14ac:dyDescent="0.25">
      <c r="A5" s="20"/>
      <c r="B5" s="25"/>
      <c r="C5" s="25"/>
      <c r="D5" s="25"/>
      <c r="E5" s="25"/>
      <c r="F5" s="21"/>
    </row>
    <row r="6" spans="1:10" ht="24.75" customHeight="1" x14ac:dyDescent="0.5">
      <c r="A6" s="34" t="s">
        <v>4</v>
      </c>
      <c r="B6" s="34"/>
      <c r="C6" s="34"/>
      <c r="D6" s="34"/>
      <c r="E6" s="34"/>
      <c r="F6" s="34"/>
      <c r="J6" s="19" t="s">
        <v>25</v>
      </c>
    </row>
    <row r="7" spans="1:10" ht="15.75" customHeight="1" x14ac:dyDescent="0.5">
      <c r="A7" s="34" t="s">
        <v>5</v>
      </c>
      <c r="B7" s="34"/>
      <c r="C7" s="34"/>
      <c r="D7" s="34"/>
      <c r="E7" s="34"/>
      <c r="F7" s="34"/>
      <c r="J7" s="19"/>
    </row>
    <row r="8" spans="1:10" ht="24.75" x14ac:dyDescent="0.5">
      <c r="A8" s="34" t="s">
        <v>6</v>
      </c>
      <c r="B8" s="34"/>
      <c r="C8" s="34"/>
      <c r="D8" s="34"/>
      <c r="E8" s="34"/>
      <c r="F8" s="34"/>
      <c r="J8" s="19" t="s">
        <v>26</v>
      </c>
    </row>
    <row r="9" spans="1:10" x14ac:dyDescent="0.25">
      <c r="A9" s="22"/>
      <c r="B9" s="24"/>
      <c r="C9" s="24"/>
      <c r="D9" s="24"/>
      <c r="E9" s="24"/>
      <c r="F9" s="21"/>
    </row>
    <row r="10" spans="1:10" x14ac:dyDescent="0.25">
      <c r="A10" s="20"/>
      <c r="B10" s="25"/>
      <c r="C10" s="25"/>
      <c r="D10" s="25"/>
      <c r="E10" s="25"/>
      <c r="F10" s="23" t="s">
        <v>0</v>
      </c>
    </row>
    <row r="11" spans="1:10" ht="30.75" customHeight="1" x14ac:dyDescent="0.25">
      <c r="A11" s="31" t="s">
        <v>7</v>
      </c>
      <c r="B11" s="31" t="s">
        <v>30</v>
      </c>
      <c r="C11" s="31" t="s">
        <v>31</v>
      </c>
      <c r="D11" s="31" t="s">
        <v>8</v>
      </c>
      <c r="E11" s="31"/>
      <c r="F11" s="31"/>
    </row>
    <row r="12" spans="1:10" ht="49.5" customHeight="1" x14ac:dyDescent="0.25">
      <c r="A12" s="31"/>
      <c r="B12" s="31"/>
      <c r="C12" s="31"/>
      <c r="D12" s="26" t="s">
        <v>27</v>
      </c>
      <c r="E12" s="26" t="s">
        <v>28</v>
      </c>
      <c r="F12" s="26" t="s">
        <v>32</v>
      </c>
    </row>
    <row r="13" spans="1:10" ht="31.5" x14ac:dyDescent="0.25">
      <c r="A13" s="26" t="s">
        <v>9</v>
      </c>
      <c r="B13" s="26"/>
      <c r="C13" s="26"/>
      <c r="D13" s="26"/>
      <c r="E13" s="26"/>
      <c r="F13" s="26"/>
    </row>
    <row r="14" spans="1:10" ht="15.75" customHeight="1" x14ac:dyDescent="0.25">
      <c r="A14" s="32" t="s">
        <v>10</v>
      </c>
      <c r="B14" s="31">
        <f>'[1]табл.к пояс.з.'!O29/1000</f>
        <v>37249.17138</v>
      </c>
      <c r="C14" s="31">
        <f>'[1]табл.к пояс.з.'!Q29/1000</f>
        <v>37711.752339999999</v>
      </c>
      <c r="D14" s="31">
        <f>'[1]табл.к пояс.з.'!S29/1000</f>
        <v>26500</v>
      </c>
      <c r="E14" s="31">
        <f>'[1]табл.к пояс.з.'!U29/1000</f>
        <v>22700</v>
      </c>
      <c r="F14" s="31">
        <f>'[1]табл.к пояс.з.'!W29/1000</f>
        <v>13100</v>
      </c>
    </row>
    <row r="15" spans="1:10" ht="15" customHeight="1" x14ac:dyDescent="0.25">
      <c r="A15" s="32"/>
      <c r="B15" s="31"/>
      <c r="C15" s="31"/>
      <c r="D15" s="31"/>
      <c r="E15" s="31"/>
      <c r="F15" s="31"/>
    </row>
    <row r="16" spans="1:10" x14ac:dyDescent="0.25">
      <c r="A16" s="28" t="s">
        <v>11</v>
      </c>
      <c r="B16" s="27">
        <f>'[1]табл.к пояс.з.'!O31/1000</f>
        <v>10185.040110000002</v>
      </c>
      <c r="C16" s="27">
        <f>'[1]табл.к пояс.з.'!Q31/1000</f>
        <v>8383.8634600000005</v>
      </c>
      <c r="D16" s="27">
        <f>'[1]табл.к пояс.з.'!S31/1000</f>
        <v>8794.6596300000001</v>
      </c>
      <c r="E16" s="27">
        <f>'[1]табл.к пояс.з.'!U31/1000</f>
        <v>8921.9463000000014</v>
      </c>
      <c r="F16" s="27">
        <f>'[1]табл.к пояс.з.'!W31/1000</f>
        <v>9091.1648299999997</v>
      </c>
    </row>
    <row r="17" spans="1:23" ht="31.5" x14ac:dyDescent="0.25">
      <c r="A17" s="28" t="s">
        <v>12</v>
      </c>
      <c r="B17" s="27">
        <f>'[1]табл.к пояс.з.'!O39/1000-[1]пр.4!B18</f>
        <v>12499.795269999999</v>
      </c>
      <c r="C17" s="27">
        <f>'[1]табл.к пояс.з.'!Q39/1000-[1]пр.4!C18</f>
        <v>13114.970879999999</v>
      </c>
      <c r="D17" s="27">
        <f>([1]безвозм.пост.!C3+[1]безвозм.пост.!C6+[1]безвозм.пост.!C4)/1000</f>
        <v>7445.74</v>
      </c>
      <c r="E17" s="27">
        <f>([1]безвозм.пост.!D3+[1]безвозм.пост.!D6+[1]безвозм.пост.!D4)/1000</f>
        <v>4531.96</v>
      </c>
      <c r="F17" s="27">
        <f>([1]безвозм.пост.!E3+[1]безвозм.пост.!E6+[1]безвозм.пост.!E4)/1000</f>
        <v>2241.46</v>
      </c>
      <c r="J17" s="35"/>
      <c r="K17" s="36"/>
      <c r="L17" s="36"/>
      <c r="M17" s="36"/>
      <c r="N17" s="36"/>
      <c r="O17" s="36"/>
      <c r="P17" s="36"/>
      <c r="Q17" s="36"/>
      <c r="R17" s="38"/>
      <c r="S17" s="38"/>
      <c r="T17" s="38"/>
      <c r="U17" s="38"/>
      <c r="V17" s="38"/>
      <c r="W17" s="38"/>
    </row>
    <row r="18" spans="1:23" ht="31.5" x14ac:dyDescent="0.25">
      <c r="A18" s="28" t="s">
        <v>13</v>
      </c>
      <c r="B18" s="27">
        <v>14564.335999999999</v>
      </c>
      <c r="C18" s="27">
        <v>16212.918</v>
      </c>
      <c r="D18" s="27">
        <f>[1]безвозм.пост.!C29/1000</f>
        <v>7478.7185300000001</v>
      </c>
      <c r="E18" s="27">
        <f>[1]безвозм.пост.!C29/1000</f>
        <v>7478.7185300000001</v>
      </c>
      <c r="F18" s="27">
        <f>[1]безвозм.пост.!D29/1000</f>
        <v>7478.7185300000001</v>
      </c>
      <c r="J18" s="35"/>
      <c r="K18" s="36"/>
      <c r="L18" s="36"/>
      <c r="M18" s="36"/>
      <c r="N18" s="36"/>
      <c r="O18" s="36"/>
      <c r="P18" s="36"/>
      <c r="Q18" s="36"/>
      <c r="R18" s="38"/>
      <c r="S18" s="38"/>
      <c r="T18" s="38"/>
      <c r="U18" s="38"/>
      <c r="V18" s="38"/>
      <c r="W18" s="38"/>
    </row>
    <row r="19" spans="1:23" x14ac:dyDescent="0.25">
      <c r="A19" s="29" t="s">
        <v>14</v>
      </c>
      <c r="B19" s="26">
        <f>'[1]табл.к пояс.з.'!O5/1000</f>
        <v>34372.711170000002</v>
      </c>
      <c r="C19" s="26">
        <f>'[1]табл.к пояс.з.'!Q5/1000</f>
        <v>42613.521390000002</v>
      </c>
      <c r="D19" s="26">
        <f>'[1]табл.к пояс.з.'!AR5</f>
        <v>26500</v>
      </c>
      <c r="E19" s="26">
        <f>'[1]табл.к пояс.з.'!AT5</f>
        <v>22700</v>
      </c>
      <c r="F19" s="26">
        <f>'[1]табл.к пояс.з.'!AV5</f>
        <v>13100</v>
      </c>
      <c r="J19" s="35"/>
      <c r="K19" s="4"/>
      <c r="L19" s="4"/>
      <c r="M19" s="5"/>
      <c r="N19" s="4"/>
      <c r="O19" s="5"/>
      <c r="P19" s="4"/>
      <c r="Q19" s="5"/>
      <c r="R19" s="6"/>
      <c r="S19" s="5"/>
      <c r="T19" s="6"/>
      <c r="U19" s="5"/>
      <c r="V19" s="6"/>
      <c r="W19" s="5"/>
    </row>
    <row r="20" spans="1:23" ht="31.5" customHeight="1" x14ac:dyDescent="0.25">
      <c r="A20" s="33" t="s">
        <v>15</v>
      </c>
      <c r="B20" s="30">
        <f>B18</f>
        <v>14564.335999999999</v>
      </c>
      <c r="C20" s="30">
        <f>C18</f>
        <v>16212.918</v>
      </c>
      <c r="D20" s="30">
        <f>([1]безвозм.пост.!C10+[1]безвозм.пост.!C29)/1000</f>
        <v>7478.7185300000001</v>
      </c>
      <c r="E20" s="30">
        <f>([1]безвозм.пост.!D10+[1]безвозм.пост.!D29)/1000</f>
        <v>7478.7185300000001</v>
      </c>
      <c r="F20" s="30">
        <f>([1]безвозм.пост.!E10+[1]безвозм.пост.!E29)/1000</f>
        <v>0</v>
      </c>
      <c r="J20" s="7"/>
      <c r="K20" s="8"/>
      <c r="L20" s="8"/>
      <c r="M20" s="9"/>
      <c r="N20" s="8"/>
      <c r="O20" s="9"/>
      <c r="P20" s="8"/>
      <c r="Q20" s="9"/>
      <c r="R20" s="10"/>
      <c r="S20" s="9"/>
      <c r="T20" s="10"/>
      <c r="U20" s="9"/>
      <c r="V20" s="10"/>
      <c r="W20" s="9"/>
    </row>
    <row r="21" spans="1:23" ht="15" customHeight="1" x14ac:dyDescent="0.25">
      <c r="A21" s="33"/>
      <c r="B21" s="30"/>
      <c r="C21" s="30"/>
      <c r="D21" s="30"/>
      <c r="E21" s="30"/>
      <c r="F21" s="30"/>
      <c r="J21" s="11"/>
      <c r="K21" s="12"/>
      <c r="L21" s="13"/>
      <c r="M21" s="13"/>
      <c r="N21" s="13"/>
      <c r="O21" s="13"/>
      <c r="P21" s="13"/>
      <c r="Q21" s="13"/>
      <c r="R21" s="14"/>
      <c r="S21" s="14"/>
      <c r="T21" s="14"/>
      <c r="U21" s="14"/>
      <c r="V21" s="14"/>
      <c r="W21" s="15"/>
    </row>
    <row r="22" spans="1:23" x14ac:dyDescent="0.25">
      <c r="A22" s="29" t="s">
        <v>16</v>
      </c>
      <c r="B22" s="31">
        <f>B14-B19</f>
        <v>2876.4602099999975</v>
      </c>
      <c r="C22" s="31">
        <f>C14-C19</f>
        <v>-4901.7690500000026</v>
      </c>
      <c r="D22" s="31">
        <f>D14-D19</f>
        <v>0</v>
      </c>
      <c r="E22" s="31">
        <f>E14-E19</f>
        <v>0</v>
      </c>
      <c r="F22" s="31">
        <f>F14-F19</f>
        <v>0</v>
      </c>
      <c r="J22" s="7"/>
      <c r="K22" s="16"/>
      <c r="L22" s="16"/>
      <c r="M22" s="13"/>
      <c r="N22" s="16"/>
      <c r="O22" s="13"/>
      <c r="P22" s="16"/>
      <c r="Q22" s="13"/>
      <c r="R22" s="17"/>
      <c r="S22" s="14"/>
      <c r="T22" s="17"/>
      <c r="U22" s="14"/>
      <c r="V22" s="17"/>
      <c r="W22" s="14"/>
    </row>
    <row r="23" spans="1:23" x14ac:dyDescent="0.25">
      <c r="A23" s="29" t="s">
        <v>17</v>
      </c>
      <c r="B23" s="31"/>
      <c r="C23" s="31"/>
      <c r="D23" s="31"/>
      <c r="E23" s="31"/>
      <c r="F23" s="31"/>
      <c r="J23" s="11"/>
      <c r="K23" s="16"/>
      <c r="L23" s="13"/>
      <c r="M23" s="13"/>
      <c r="N23" s="13"/>
      <c r="O23" s="13"/>
      <c r="P23" s="13"/>
      <c r="Q23" s="13"/>
      <c r="R23" s="14"/>
      <c r="S23" s="14"/>
      <c r="T23" s="14"/>
      <c r="U23" s="14"/>
      <c r="V23" s="14"/>
      <c r="W23" s="15"/>
    </row>
    <row r="24" spans="1:23" ht="15" customHeight="1" x14ac:dyDescent="0.25">
      <c r="A24" s="33" t="s">
        <v>18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J24" s="18"/>
      <c r="K24" s="16"/>
      <c r="L24" s="16"/>
      <c r="M24" s="13"/>
      <c r="N24" s="16"/>
      <c r="O24" s="13"/>
      <c r="P24" s="16"/>
      <c r="Q24" s="13"/>
      <c r="R24" s="17"/>
      <c r="S24" s="14"/>
      <c r="T24" s="17"/>
      <c r="U24" s="14"/>
      <c r="V24" s="17"/>
      <c r="W24" s="14"/>
    </row>
    <row r="25" spans="1:23" ht="15.75" customHeight="1" x14ac:dyDescent="0.25">
      <c r="A25" s="33"/>
      <c r="B25" s="30"/>
      <c r="C25" s="30"/>
      <c r="D25" s="30"/>
      <c r="E25" s="30"/>
      <c r="F25" s="30"/>
      <c r="J25" s="11"/>
      <c r="K25" s="16"/>
      <c r="L25" s="13"/>
      <c r="M25" s="13"/>
      <c r="N25" s="13"/>
      <c r="O25" s="13"/>
      <c r="P25" s="13"/>
      <c r="Q25" s="13"/>
      <c r="R25" s="14"/>
      <c r="S25" s="14"/>
      <c r="T25" s="14"/>
      <c r="U25" s="14"/>
      <c r="V25" s="14"/>
      <c r="W25" s="15"/>
    </row>
    <row r="26" spans="1:23" ht="15.75" customHeight="1" x14ac:dyDescent="0.25">
      <c r="A26" s="33"/>
      <c r="B26" s="30"/>
      <c r="C26" s="30"/>
      <c r="D26" s="30"/>
      <c r="E26" s="30"/>
      <c r="F26" s="30"/>
      <c r="J26" s="18"/>
      <c r="K26" s="16"/>
      <c r="L26" s="16"/>
      <c r="M26" s="13"/>
      <c r="N26" s="16"/>
      <c r="O26" s="13"/>
      <c r="P26" s="16"/>
      <c r="Q26" s="13"/>
      <c r="R26" s="17"/>
      <c r="S26" s="14"/>
      <c r="T26" s="17"/>
      <c r="U26" s="14"/>
      <c r="V26" s="17"/>
      <c r="W26" s="14"/>
    </row>
    <row r="27" spans="1:23" x14ac:dyDescent="0.25">
      <c r="A27" s="28" t="s">
        <v>19</v>
      </c>
      <c r="B27" s="30"/>
      <c r="C27" s="30"/>
      <c r="D27" s="30"/>
      <c r="E27" s="30"/>
      <c r="F27" s="30"/>
      <c r="J27" s="11"/>
      <c r="K27" s="16"/>
      <c r="L27" s="13"/>
      <c r="M27" s="13"/>
      <c r="N27" s="13"/>
      <c r="O27" s="13"/>
      <c r="P27" s="13"/>
      <c r="Q27" s="13"/>
      <c r="R27" s="14"/>
      <c r="S27" s="14"/>
      <c r="T27" s="14"/>
      <c r="U27" s="14"/>
      <c r="V27" s="14"/>
      <c r="W27" s="15"/>
    </row>
    <row r="28" spans="1:23" x14ac:dyDescent="0.25">
      <c r="A28" s="28" t="s">
        <v>20</v>
      </c>
      <c r="B28" s="30"/>
      <c r="C28" s="30"/>
      <c r="D28" s="30"/>
      <c r="E28" s="30"/>
      <c r="F28" s="30"/>
      <c r="J28" s="18"/>
      <c r="K28" s="16"/>
      <c r="L28" s="16"/>
      <c r="M28" s="13"/>
      <c r="N28" s="16"/>
      <c r="O28" s="13"/>
      <c r="P28" s="16"/>
      <c r="Q28" s="13"/>
      <c r="R28" s="17"/>
      <c r="S28" s="14"/>
      <c r="T28" s="17"/>
      <c r="U28" s="14"/>
      <c r="V28" s="17"/>
      <c r="W28" s="14"/>
    </row>
    <row r="29" spans="1:23" x14ac:dyDescent="0.25">
      <c r="A29" s="28" t="s">
        <v>21</v>
      </c>
      <c r="B29" s="30"/>
      <c r="C29" s="30"/>
      <c r="D29" s="30"/>
      <c r="E29" s="30"/>
      <c r="F29" s="30"/>
      <c r="J29" s="11"/>
      <c r="K29" s="16"/>
      <c r="L29" s="13"/>
      <c r="M29" s="13"/>
      <c r="N29" s="13"/>
      <c r="O29" s="13"/>
      <c r="P29" s="13"/>
      <c r="Q29" s="13"/>
      <c r="R29" s="14"/>
      <c r="S29" s="14"/>
      <c r="T29" s="14"/>
      <c r="U29" s="14"/>
      <c r="V29" s="14"/>
      <c r="W29" s="15"/>
    </row>
    <row r="30" spans="1:23" x14ac:dyDescent="0.25">
      <c r="A30" s="28" t="s">
        <v>22</v>
      </c>
      <c r="B30" s="30"/>
      <c r="C30" s="30"/>
      <c r="D30" s="30"/>
      <c r="E30" s="30"/>
      <c r="F30" s="30"/>
      <c r="J30" s="7"/>
      <c r="K30" s="16"/>
      <c r="L30" s="16"/>
      <c r="M30" s="13"/>
      <c r="N30" s="16"/>
      <c r="O30" s="13"/>
      <c r="P30" s="16"/>
      <c r="Q30" s="13"/>
      <c r="R30" s="17"/>
      <c r="S30" s="14"/>
      <c r="T30" s="17"/>
      <c r="U30" s="14"/>
      <c r="V30" s="17"/>
      <c r="W30" s="14"/>
    </row>
    <row r="31" spans="1:23" x14ac:dyDescent="0.25">
      <c r="A31" s="28" t="s">
        <v>23</v>
      </c>
      <c r="B31" s="30"/>
      <c r="C31" s="30"/>
      <c r="D31" s="30"/>
      <c r="E31" s="30"/>
      <c r="F31" s="30"/>
      <c r="J31" s="11"/>
      <c r="K31" s="16"/>
      <c r="L31" s="13"/>
      <c r="M31" s="13"/>
      <c r="N31" s="13"/>
      <c r="O31" s="13"/>
      <c r="P31" s="13"/>
      <c r="Q31" s="13"/>
      <c r="R31" s="14"/>
      <c r="S31" s="14"/>
      <c r="T31" s="14"/>
      <c r="U31" s="14"/>
      <c r="V31" s="14"/>
      <c r="W31" s="15"/>
    </row>
    <row r="32" spans="1:23" x14ac:dyDescent="0.25">
      <c r="A32" s="28" t="s">
        <v>24</v>
      </c>
      <c r="B32" s="27"/>
      <c r="C32" s="27"/>
      <c r="D32" s="27"/>
      <c r="E32" s="27"/>
      <c r="F32" s="27"/>
    </row>
  </sheetData>
  <mergeCells count="53">
    <mergeCell ref="P17:Q18"/>
    <mergeCell ref="R17:W17"/>
    <mergeCell ref="R18:S18"/>
    <mergeCell ref="T18:U18"/>
    <mergeCell ref="V18:W18"/>
    <mergeCell ref="J17:J19"/>
    <mergeCell ref="K17:K18"/>
    <mergeCell ref="L17:M18"/>
    <mergeCell ref="N17:O18"/>
    <mergeCell ref="D1:F1"/>
    <mergeCell ref="D2:F2"/>
    <mergeCell ref="D3:F3"/>
    <mergeCell ref="D4:F4"/>
    <mergeCell ref="F14:F15"/>
    <mergeCell ref="F29:F31"/>
    <mergeCell ref="A6:F6"/>
    <mergeCell ref="A7:F7"/>
    <mergeCell ref="A8:F8"/>
    <mergeCell ref="B24:B26"/>
    <mergeCell ref="C24:C26"/>
    <mergeCell ref="D24:D26"/>
    <mergeCell ref="E24:E26"/>
    <mergeCell ref="F22:F23"/>
    <mergeCell ref="A24:A26"/>
    <mergeCell ref="F24:F26"/>
    <mergeCell ref="B27:B28"/>
    <mergeCell ref="C27:C28"/>
    <mergeCell ref="D27:D28"/>
    <mergeCell ref="E27:E28"/>
    <mergeCell ref="F27:F28"/>
    <mergeCell ref="F20:F21"/>
    <mergeCell ref="E14:E15"/>
    <mergeCell ref="A20:A21"/>
    <mergeCell ref="B20:B21"/>
    <mergeCell ref="C20:C21"/>
    <mergeCell ref="D20:D21"/>
    <mergeCell ref="E20:E21"/>
    <mergeCell ref="B29:B31"/>
    <mergeCell ref="C29:C31"/>
    <mergeCell ref="D29:D31"/>
    <mergeCell ref="E29:E31"/>
    <mergeCell ref="A11:A12"/>
    <mergeCell ref="B11:B12"/>
    <mergeCell ref="C11:C12"/>
    <mergeCell ref="D11:F11"/>
    <mergeCell ref="B22:B23"/>
    <mergeCell ref="C22:C23"/>
    <mergeCell ref="D22:D23"/>
    <mergeCell ref="E22:E23"/>
    <mergeCell ref="A14:A15"/>
    <mergeCell ref="B14:B15"/>
    <mergeCell ref="C14:C15"/>
    <mergeCell ref="D14:D15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2024-11-06T07:15:11Z</dcterms:modified>
</cp:coreProperties>
</file>